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haugen/Desktop/"/>
    </mc:Choice>
  </mc:AlternateContent>
  <xr:revisionPtr revIDLastSave="0" documentId="8_{5DCD93A6-D3DF-8D48-84ED-16557ED031D8}" xr6:coauthVersionLast="47" xr6:coauthVersionMax="47" xr10:uidLastSave="{00000000-0000-0000-0000-000000000000}"/>
  <bookViews>
    <workbookView xWindow="28680" yWindow="500" windowWidth="29040" windowHeight="15840" xr2:uid="{A4206970-1EE8-4E0C-887A-33B154F02CDD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1" i="1" l="1"/>
  <c r="D49" i="1"/>
  <c r="D40" i="1"/>
  <c r="D36" i="1"/>
  <c r="D28" i="1"/>
  <c r="D24" i="1"/>
  <c r="D51" i="1" l="1"/>
  <c r="D103" i="1"/>
</calcChain>
</file>

<file path=xl/sharedStrings.xml><?xml version="1.0" encoding="utf-8"?>
<sst xmlns="http://schemas.openxmlformats.org/spreadsheetml/2006/main" count="163" uniqueCount="137">
  <si>
    <t>Hovudeining</t>
  </si>
  <si>
    <t>Navn</t>
  </si>
  <si>
    <t>Brønnøysundnr.</t>
  </si>
  <si>
    <t>Fagforbundet</t>
  </si>
  <si>
    <t>FASE</t>
  </si>
  <si>
    <t>BERGEN</t>
  </si>
  <si>
    <t>Espira Barnehagene AS</t>
  </si>
  <si>
    <t>Grønnestølen barnehage</t>
  </si>
  <si>
    <t>985072825 / 994941488</t>
  </si>
  <si>
    <t>ESPIRA</t>
  </si>
  <si>
    <t>Espira Solknatten barnehage</t>
  </si>
  <si>
    <t>990652813 / 990737320</t>
  </si>
  <si>
    <t>Rå barnehage</t>
  </si>
  <si>
    <t>989932543 / 989980963</t>
  </si>
  <si>
    <t>Rambjøra barnehage</t>
  </si>
  <si>
    <t>986916512 / 986933549</t>
  </si>
  <si>
    <t>Helldalsåsen barnehage</t>
  </si>
  <si>
    <t>985311374 / 985330492</t>
  </si>
  <si>
    <t>Eventus ( 2640912 )</t>
  </si>
  <si>
    <t>Eventus Eventyrdalen Barnehage</t>
  </si>
  <si>
    <t>997436539 / 997458435</t>
  </si>
  <si>
    <t>Eventus ( 2574544 )</t>
  </si>
  <si>
    <t>Eventus Kvernslåtten Barnehage</t>
  </si>
  <si>
    <t>991346694 / 991380507</t>
  </si>
  <si>
    <t>Eventus ( 2510578 )</t>
  </si>
  <si>
    <t>Eventus Tiriltoppen barnehage</t>
  </si>
  <si>
    <t>976216563 / 976219414</t>
  </si>
  <si>
    <t>Læringsverkstedet AS</t>
  </si>
  <si>
    <t>Fana Gårds- og Friluftsbarnehage AS</t>
  </si>
  <si>
    <t>878620852 /991103813</t>
  </si>
  <si>
    <t>Kanutten Barnehage Godvik</t>
  </si>
  <si>
    <t>878620852 /987711779</t>
  </si>
  <si>
    <t>Kjøkkelvik barnehage AS</t>
  </si>
  <si>
    <t>878620852 /987280107</t>
  </si>
  <si>
    <t>Krokusbakken Barnehage AS</t>
  </si>
  <si>
    <t>878620852 /989625934</t>
  </si>
  <si>
    <t>Kvernabekken Barnehage</t>
  </si>
  <si>
    <t>878620852 /976729919</t>
  </si>
  <si>
    <t>Mathopen barnehage</t>
  </si>
  <si>
    <t>878620852 /997645545</t>
  </si>
  <si>
    <t>MIDTUNBRÅTET  BARNEHAGE</t>
  </si>
  <si>
    <t>878620852 /999069312</t>
  </si>
  <si>
    <t>Åsane Gårds- og Friluftsbarnehage</t>
  </si>
  <si>
    <t>878620852 /985366853</t>
  </si>
  <si>
    <t>Blomsterdalen barnehage AS</t>
  </si>
  <si>
    <t>878620852 /974847795</t>
  </si>
  <si>
    <t>Søreidtunet</t>
  </si>
  <si>
    <t>Steinvikkroken</t>
  </si>
  <si>
    <t>NLM - BARNEHAGENE AS</t>
  </si>
  <si>
    <t>SOLGLØTT BARNEHAGE</t>
  </si>
  <si>
    <t>886308922 / 975183149</t>
  </si>
  <si>
    <t>Norlandia Festeråsen Barnehage AS</t>
  </si>
  <si>
    <t>Norlandia Rollandslia barnehage AS</t>
  </si>
  <si>
    <t>Bergen frittståande</t>
  </si>
  <si>
    <t xml:space="preserve">Myren gårdsbarnehage </t>
  </si>
  <si>
    <t xml:space="preserve">Liland barnehage </t>
  </si>
  <si>
    <t xml:space="preserve">Vindharpen barnehage </t>
  </si>
  <si>
    <t>Bergen Racketsenter</t>
  </si>
  <si>
    <t xml:space="preserve">Senterhagen barnehage </t>
  </si>
  <si>
    <t xml:space="preserve">Akrobaten barnehage </t>
  </si>
  <si>
    <t>Trondheim</t>
  </si>
  <si>
    <t>Bergheim barnehage Sa</t>
  </si>
  <si>
    <t>Bergeheim barnehage Sa</t>
  </si>
  <si>
    <t>Oslo</t>
  </si>
  <si>
    <t>Christiania barnehave</t>
  </si>
  <si>
    <t>Bjørndalen AL</t>
  </si>
  <si>
    <t>Kolåsbakken barnehage SA</t>
  </si>
  <si>
    <t>Kragskogen</t>
  </si>
  <si>
    <t>Rustadsaga bhg.</t>
  </si>
  <si>
    <t>Seilduken</t>
  </si>
  <si>
    <t>Østensjøstua</t>
  </si>
  <si>
    <t>Fase 6 før supplering</t>
  </si>
  <si>
    <t>Supplering</t>
  </si>
  <si>
    <t>Arnebråtveien Barnehage AS</t>
  </si>
  <si>
    <t>Byfjordparken barnehage AS</t>
  </si>
  <si>
    <t>EKEBERG IDRETTSBARNEHAGE AS</t>
  </si>
  <si>
    <t>Espira Barnehager A/S</t>
  </si>
  <si>
    <t>Espira Gartnerløkka barnehage</t>
  </si>
  <si>
    <t>Espira Grefsen Stasjon barnehage</t>
  </si>
  <si>
    <t>Espira Karmsund barnehage</t>
  </si>
  <si>
    <t>Espira Lura barnehage</t>
  </si>
  <si>
    <t>Espira Marienfryd barnehage</t>
  </si>
  <si>
    <t>Espira Fjellsenden  AS</t>
  </si>
  <si>
    <t>ESPIRA KYSTAD GÅRD BARNEHAGE AS</t>
  </si>
  <si>
    <t>ESPIRA LITLASUND AS</t>
  </si>
  <si>
    <t>ESPIRA LITLASUND BARNEHAGE</t>
  </si>
  <si>
    <t>ESPIRA SANDTOPPEN NATURBARNEHAGE AS</t>
  </si>
  <si>
    <t>Sandtoppen Naturbarnehage AS</t>
  </si>
  <si>
    <t>ESPIRA ULSETSKOGEN AS</t>
  </si>
  <si>
    <t>Ulset Skogen barnehage</t>
  </si>
  <si>
    <t>ESPIRA VAGLETJØRN AS</t>
  </si>
  <si>
    <t>Espira Vagletjørn Barnehage</t>
  </si>
  <si>
    <t>KIDSA BARNEHAGER AS</t>
  </si>
  <si>
    <t>Erleveien barnehage</t>
  </si>
  <si>
    <t>Hylkje AS</t>
  </si>
  <si>
    <t>Inndalen Barnehage</t>
  </si>
  <si>
    <t>Ladegården barnehage AS</t>
  </si>
  <si>
    <t>Midtbygda barnehage AS</t>
  </si>
  <si>
    <t>Varden barnehage AS</t>
  </si>
  <si>
    <t>Øvsttun barnehage AS</t>
  </si>
  <si>
    <t>Øyrane barnehage AS</t>
  </si>
  <si>
    <t>LÆRINGSVERKSTEDET AS</t>
  </si>
  <si>
    <t>Bratteborg Barnehage AS</t>
  </si>
  <si>
    <t>Haugerudhagan barnehage</t>
  </si>
  <si>
    <t>Julebygda Barnehage</t>
  </si>
  <si>
    <t>Liantjønn barnehage</t>
  </si>
  <si>
    <t>Myrens bhg</t>
  </si>
  <si>
    <t>NONNESETER KLOSTER IDRETTSBARNEHAGE AS</t>
  </si>
  <si>
    <t>Olsvika barnehage</t>
  </si>
  <si>
    <t>Solkollen Hellemyr</t>
  </si>
  <si>
    <t>Sørlandsparken barnehage</t>
  </si>
  <si>
    <t>Vatnekrossen Barnehage AS</t>
  </si>
  <si>
    <t>Maurtua Barnehage Bømlo Sa</t>
  </si>
  <si>
    <t>Maurtua Barnehage Bømlo SA</t>
  </si>
  <si>
    <t>Misjonsbarnehagen Lasseliten</t>
  </si>
  <si>
    <t>NYE EGENES IDRETTSBARNEHAGE</t>
  </si>
  <si>
    <t>Egenes Idrettsbarnehage AS</t>
  </si>
  <si>
    <t>STIFTELSEN KANVAS</t>
  </si>
  <si>
    <t>Bjerkealeen</t>
  </si>
  <si>
    <t>Bønestoppen Kanvas barnehage</t>
  </si>
  <si>
    <t>Dumpa Kanvas barnehage</t>
  </si>
  <si>
    <t>Myrer Kanvas barnehage</t>
  </si>
  <si>
    <t>Sandslimarka Kanvas-Barnehage</t>
  </si>
  <si>
    <t>Skogbrynet Kanvas barnehage</t>
  </si>
  <si>
    <t>Tinkern Kanvas-barnehage</t>
  </si>
  <si>
    <t>STIFTELSEN NORHEIM BARNEHAGE</t>
  </si>
  <si>
    <t>Stiftelsen Norheim barnehage</t>
  </si>
  <si>
    <t>Strai Barnehage Sa</t>
  </si>
  <si>
    <t>Strai Barnehage</t>
  </si>
  <si>
    <t>ULNA  AS</t>
  </si>
  <si>
    <t>Valle Hovin idrettsbarnehage</t>
  </si>
  <si>
    <t>URTEHAGEN BARNEHAGER AS</t>
  </si>
  <si>
    <t>Grønland barnehage</t>
  </si>
  <si>
    <t>ØKERNLY BARNEHAGEDRIFT AS</t>
  </si>
  <si>
    <t>Økernly barnehage</t>
  </si>
  <si>
    <t>ØSTMARKA IDRETTSBARNEHAGE AS</t>
  </si>
  <si>
    <t>Samla fase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</si>
</sst>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left"/>
    </xf>
    <xf numFmtId="0" fontId="3" fillId="3" borderId="1" xfId="0" applyFont="1" applyFill="1" applyBorder="1"/>
    <xf numFmtId="0" fontId="0" fillId="3" borderId="1" xfId="0" applyFill="1" applyBorder="1"/>
    <xf numFmtId="0" fontId="2" fillId="3" borderId="1" xfId="0" applyFont="1" applyFill="1" applyBorder="1"/>
    <xf numFmtId="0" fontId="4" fillId="3" borderId="1" xfId="0" applyFont="1" applyFill="1" applyBorder="1"/>
    <xf numFmtId="0" fontId="1" fillId="3" borderId="1" xfId="0" applyFont="1" applyFill="1" applyBorder="1"/>
    <xf numFmtId="0" fontId="4" fillId="0" borderId="1" xfId="0" applyFont="1" applyBorder="1"/>
    <xf numFmtId="0" fontId="1" fillId="0" borderId="1" xfId="0" applyFont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1" fillId="3" borderId="3" xfId="0" applyFont="1" applyFill="1" applyBorder="1"/>
    <xf numFmtId="0" fontId="1" fillId="4" borderId="1" xfId="0" applyFont="1" applyFill="1" applyBorder="1"/>
    <xf numFmtId="0" fontId="0" fillId="4" borderId="1" xfId="0" applyFill="1" applyBorder="1"/>
    <xf numFmtId="0" fontId="5" fillId="3" borderId="1" xfId="0" applyFont="1" applyFill="1" applyBorder="1"/>
    <xf numFmtId="0" fontId="6" fillId="3" borderId="1" xfId="0" applyFont="1" applyFill="1" applyBorder="1"/>
    <xf numFmtId="0" fontId="5" fillId="0" borderId="1" xfId="0" applyFont="1" applyBorder="1"/>
    <xf numFmtId="0" fontId="6" fillId="0" borderId="1" xfId="0" applyFont="1" applyBorder="1"/>
    <xf numFmtId="0" fontId="1" fillId="5" borderId="4" xfId="0" applyFont="1" applyFill="1" applyBorder="1"/>
    <xf numFmtId="0" fontId="0" fillId="5" borderId="4" xfId="0" applyFill="1" applyBorder="1"/>
    <xf numFmtId="0" fontId="0" fillId="5" borderId="1" xfId="0" applyFill="1" applyBorder="1"/>
    <xf numFmtId="0" fontId="1" fillId="5" borderId="1" xfId="0" applyFont="1" applyFill="1" applyBorder="1"/>
    <xf numFmtId="0" fontId="7" fillId="5" borderId="1" xfId="1" applyFill="1" applyBorder="1"/>
    <xf numFmtId="0" fontId="0" fillId="3" borderId="5" xfId="0" applyFill="1" applyBorder="1"/>
    <xf numFmtId="0" fontId="0" fillId="5" borderId="5" xfId="0" applyFill="1" applyBorder="1"/>
  </cellXfs>
  <cellStyles count="3">
    <cellStyle name="Hyperkobling" xfId="1" builtinId="8"/>
    <cellStyle name="Hyperlink" xfId="2" xr:uid="{233065A5-90D8-4AAD-B1A9-A3CA2F6EF08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C1A48-99AF-4988-992B-0BFF849FD76D}">
  <dimension ref="A1:G103"/>
  <sheetViews>
    <sheetView tabSelected="1" workbookViewId="0">
      <pane ySplit="1" topLeftCell="A2" activePane="bottomLeft" state="frozen"/>
      <selection pane="bottomLeft" activeCell="G89" sqref="G89"/>
    </sheetView>
  </sheetViews>
  <sheetFormatPr baseColWidth="10" defaultColWidth="9.1640625" defaultRowHeight="15" x14ac:dyDescent="0.2"/>
  <cols>
    <col min="1" max="1" width="35.1640625" style="3" customWidth="1"/>
    <col min="2" max="2" width="39.83203125" style="3" customWidth="1"/>
    <col min="3" max="3" width="17.1640625" style="3" customWidth="1"/>
    <col min="4" max="4" width="13.5" style="3" customWidth="1"/>
    <col min="5" max="5" width="6.1640625" style="3" customWidth="1"/>
    <col min="6" max="16384" width="9.1640625" style="3"/>
  </cols>
  <sheetData>
    <row r="1" spans="1: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customFormat="1" x14ac:dyDescent="0.2">
      <c r="A2" s="4"/>
      <c r="B2" s="4"/>
      <c r="C2" s="5"/>
      <c r="D2" s="3"/>
      <c r="E2" s="3"/>
    </row>
    <row r="3" spans="1:5" s="7" customFormat="1" x14ac:dyDescent="0.2">
      <c r="A3" s="6" t="s">
        <v>5</v>
      </c>
      <c r="E3" s="8"/>
    </row>
    <row r="4" spans="1:5" s="7" customFormat="1" x14ac:dyDescent="0.2">
      <c r="A4" s="9" t="s">
        <v>6</v>
      </c>
      <c r="B4" s="9" t="s">
        <v>7</v>
      </c>
      <c r="C4" s="7" t="s">
        <v>8</v>
      </c>
      <c r="D4" s="7">
        <v>6</v>
      </c>
      <c r="E4" s="7">
        <v>6</v>
      </c>
    </row>
    <row r="5" spans="1:5" s="7" customFormat="1" x14ac:dyDescent="0.2">
      <c r="A5" s="9" t="s">
        <v>9</v>
      </c>
      <c r="B5" s="9" t="s">
        <v>10</v>
      </c>
      <c r="C5" s="7" t="s">
        <v>11</v>
      </c>
      <c r="D5" s="7">
        <v>15</v>
      </c>
      <c r="E5" s="7">
        <v>6</v>
      </c>
    </row>
    <row r="6" spans="1:5" s="7" customFormat="1" x14ac:dyDescent="0.2">
      <c r="A6" s="9" t="s">
        <v>9</v>
      </c>
      <c r="B6" s="9" t="s">
        <v>12</v>
      </c>
      <c r="C6" s="7" t="s">
        <v>13</v>
      </c>
      <c r="D6" s="7">
        <v>4</v>
      </c>
      <c r="E6" s="7">
        <v>6</v>
      </c>
    </row>
    <row r="7" spans="1:5" s="7" customFormat="1" x14ac:dyDescent="0.2">
      <c r="A7" s="9" t="s">
        <v>9</v>
      </c>
      <c r="B7" s="9" t="s">
        <v>14</v>
      </c>
      <c r="C7" s="7" t="s">
        <v>15</v>
      </c>
      <c r="D7" s="7">
        <v>6</v>
      </c>
      <c r="E7" s="7">
        <v>6</v>
      </c>
    </row>
    <row r="8" spans="1:5" s="7" customFormat="1" x14ac:dyDescent="0.2">
      <c r="A8" s="9" t="s">
        <v>9</v>
      </c>
      <c r="B8" s="7" t="s">
        <v>16</v>
      </c>
      <c r="C8" s="7" t="s">
        <v>17</v>
      </c>
      <c r="D8" s="7">
        <v>6</v>
      </c>
      <c r="E8" s="7">
        <v>6</v>
      </c>
    </row>
    <row r="9" spans="1:5" s="7" customFormat="1" x14ac:dyDescent="0.2">
      <c r="A9" s="7" t="s">
        <v>18</v>
      </c>
      <c r="B9" s="7" t="s">
        <v>19</v>
      </c>
      <c r="C9" s="7" t="s">
        <v>20</v>
      </c>
      <c r="D9" s="7">
        <v>2</v>
      </c>
      <c r="E9" s="7">
        <v>6</v>
      </c>
    </row>
    <row r="10" spans="1:5" s="7" customFormat="1" x14ac:dyDescent="0.2">
      <c r="A10" s="7" t="s">
        <v>21</v>
      </c>
      <c r="B10" s="7" t="s">
        <v>22</v>
      </c>
      <c r="C10" s="7" t="s">
        <v>23</v>
      </c>
      <c r="D10" s="7">
        <v>3</v>
      </c>
      <c r="E10" s="7">
        <v>6</v>
      </c>
    </row>
    <row r="11" spans="1:5" s="7" customFormat="1" x14ac:dyDescent="0.2">
      <c r="A11" s="7" t="s">
        <v>24</v>
      </c>
      <c r="B11" s="7" t="s">
        <v>25</v>
      </c>
      <c r="C11" s="7" t="s">
        <v>26</v>
      </c>
      <c r="D11" s="7">
        <v>6</v>
      </c>
      <c r="E11" s="7">
        <v>6</v>
      </c>
    </row>
    <row r="12" spans="1:5" s="7" customFormat="1" x14ac:dyDescent="0.2">
      <c r="A12" s="7" t="s">
        <v>27</v>
      </c>
      <c r="B12" s="7" t="s">
        <v>28</v>
      </c>
      <c r="C12" s="7" t="s">
        <v>29</v>
      </c>
      <c r="D12" s="7">
        <v>9</v>
      </c>
      <c r="E12" s="7">
        <v>6</v>
      </c>
    </row>
    <row r="13" spans="1:5" s="7" customFormat="1" x14ac:dyDescent="0.2">
      <c r="A13" s="7" t="s">
        <v>27</v>
      </c>
      <c r="B13" s="7" t="s">
        <v>30</v>
      </c>
      <c r="C13" s="7" t="s">
        <v>31</v>
      </c>
      <c r="D13" s="7">
        <v>5</v>
      </c>
      <c r="E13" s="7">
        <v>6</v>
      </c>
    </row>
    <row r="14" spans="1:5" s="7" customFormat="1" x14ac:dyDescent="0.2">
      <c r="A14" s="7" t="s">
        <v>27</v>
      </c>
      <c r="B14" s="7" t="s">
        <v>32</v>
      </c>
      <c r="C14" s="7" t="s">
        <v>33</v>
      </c>
      <c r="D14" s="7">
        <v>7</v>
      </c>
      <c r="E14" s="7">
        <v>6</v>
      </c>
    </row>
    <row r="15" spans="1:5" s="7" customFormat="1" x14ac:dyDescent="0.2">
      <c r="A15" s="7" t="s">
        <v>27</v>
      </c>
      <c r="B15" s="7" t="s">
        <v>34</v>
      </c>
      <c r="C15" s="7" t="s">
        <v>35</v>
      </c>
      <c r="D15" s="7">
        <v>8</v>
      </c>
      <c r="E15" s="7">
        <v>6</v>
      </c>
    </row>
    <row r="16" spans="1:5" s="7" customFormat="1" x14ac:dyDescent="0.2">
      <c r="A16" s="7" t="s">
        <v>27</v>
      </c>
      <c r="B16" s="7" t="s">
        <v>36</v>
      </c>
      <c r="C16" s="7" t="s">
        <v>37</v>
      </c>
      <c r="D16" s="7">
        <v>4</v>
      </c>
      <c r="E16" s="7">
        <v>6</v>
      </c>
    </row>
    <row r="17" spans="1:5" s="7" customFormat="1" x14ac:dyDescent="0.2">
      <c r="A17" s="7" t="s">
        <v>27</v>
      </c>
      <c r="B17" s="7" t="s">
        <v>38</v>
      </c>
      <c r="C17" s="7" t="s">
        <v>39</v>
      </c>
      <c r="D17" s="7">
        <v>3</v>
      </c>
      <c r="E17" s="7">
        <v>6</v>
      </c>
    </row>
    <row r="18" spans="1:5" s="7" customFormat="1" x14ac:dyDescent="0.2">
      <c r="A18" s="7" t="s">
        <v>27</v>
      </c>
      <c r="B18" s="7" t="s">
        <v>40</v>
      </c>
      <c r="C18" s="7" t="s">
        <v>41</v>
      </c>
      <c r="D18" s="7">
        <v>5</v>
      </c>
      <c r="E18" s="7">
        <v>6</v>
      </c>
    </row>
    <row r="19" spans="1:5" s="7" customFormat="1" x14ac:dyDescent="0.2">
      <c r="A19" s="7" t="s">
        <v>27</v>
      </c>
      <c r="B19" s="7" t="s">
        <v>42</v>
      </c>
      <c r="C19" s="7" t="s">
        <v>43</v>
      </c>
      <c r="D19" s="7">
        <v>12</v>
      </c>
      <c r="E19" s="7">
        <v>6</v>
      </c>
    </row>
    <row r="20" spans="1:5" s="7" customFormat="1" x14ac:dyDescent="0.2">
      <c r="A20" s="7" t="s">
        <v>27</v>
      </c>
      <c r="B20" s="7" t="s">
        <v>44</v>
      </c>
      <c r="C20" s="7" t="s">
        <v>45</v>
      </c>
      <c r="D20" s="7">
        <v>3</v>
      </c>
      <c r="E20" s="7">
        <v>6</v>
      </c>
    </row>
    <row r="21" spans="1:5" s="7" customFormat="1" x14ac:dyDescent="0.2">
      <c r="A21" s="7" t="s">
        <v>27</v>
      </c>
      <c r="B21" s="7" t="s">
        <v>46</v>
      </c>
      <c r="D21" s="7">
        <v>7</v>
      </c>
      <c r="E21" s="7">
        <v>6</v>
      </c>
    </row>
    <row r="22" spans="1:5" s="7" customFormat="1" x14ac:dyDescent="0.2">
      <c r="A22" s="7" t="s">
        <v>27</v>
      </c>
      <c r="B22" s="7" t="s">
        <v>47</v>
      </c>
      <c r="D22" s="7">
        <v>3</v>
      </c>
      <c r="E22" s="7">
        <v>6</v>
      </c>
    </row>
    <row r="23" spans="1:5" s="7" customFormat="1" x14ac:dyDescent="0.2">
      <c r="A23" s="9" t="s">
        <v>48</v>
      </c>
      <c r="B23" s="9" t="s">
        <v>49</v>
      </c>
      <c r="C23" s="7" t="s">
        <v>50</v>
      </c>
      <c r="D23" s="7">
        <v>2</v>
      </c>
      <c r="E23" s="7">
        <v>6</v>
      </c>
    </row>
    <row r="24" spans="1:5" s="7" customFormat="1" x14ac:dyDescent="0.2">
      <c r="A24" s="9"/>
      <c r="B24" s="9"/>
      <c r="D24" s="10">
        <f>SUM(D4:D23)</f>
        <v>116</v>
      </c>
    </row>
    <row r="25" spans="1:5" x14ac:dyDescent="0.2">
      <c r="A25" s="11"/>
      <c r="B25" s="11"/>
    </row>
    <row r="26" spans="1:5" s="7" customFormat="1" x14ac:dyDescent="0.2">
      <c r="A26" s="9" t="s">
        <v>51</v>
      </c>
      <c r="B26" s="9" t="s">
        <v>51</v>
      </c>
      <c r="D26" s="9">
        <v>13</v>
      </c>
      <c r="E26" s="7">
        <v>6</v>
      </c>
    </row>
    <row r="27" spans="1:5" s="7" customFormat="1" x14ac:dyDescent="0.2">
      <c r="A27" s="9" t="s">
        <v>52</v>
      </c>
      <c r="B27" s="9" t="s">
        <v>52</v>
      </c>
      <c r="D27" s="9">
        <v>7</v>
      </c>
      <c r="E27" s="7">
        <v>6</v>
      </c>
    </row>
    <row r="28" spans="1:5" s="7" customFormat="1" x14ac:dyDescent="0.2">
      <c r="D28" s="10">
        <f>SUM(D26:D27)</f>
        <v>20</v>
      </c>
    </row>
    <row r="29" spans="1:5" x14ac:dyDescent="0.2">
      <c r="D29" s="12"/>
    </row>
    <row r="30" spans="1:5" s="14" customFormat="1" x14ac:dyDescent="0.2">
      <c r="A30" s="13" t="s">
        <v>53</v>
      </c>
      <c r="D30" s="13"/>
    </row>
    <row r="31" spans="1:5" s="15" customFormat="1" x14ac:dyDescent="0.2">
      <c r="A31" s="15" t="s">
        <v>54</v>
      </c>
      <c r="B31" s="15" t="s">
        <v>54</v>
      </c>
      <c r="D31" s="15">
        <v>5</v>
      </c>
      <c r="E31" s="15">
        <v>6</v>
      </c>
    </row>
    <row r="32" spans="1:5" s="15" customFormat="1" x14ac:dyDescent="0.2">
      <c r="A32" s="15" t="s">
        <v>55</v>
      </c>
      <c r="B32" s="15" t="s">
        <v>55</v>
      </c>
      <c r="D32" s="15">
        <v>8</v>
      </c>
      <c r="E32" s="15">
        <v>6</v>
      </c>
    </row>
    <row r="33" spans="1:5" s="15" customFormat="1" x14ac:dyDescent="0.2">
      <c r="A33" s="15" t="s">
        <v>56</v>
      </c>
      <c r="B33" s="15" t="s">
        <v>56</v>
      </c>
      <c r="D33" s="15">
        <v>6</v>
      </c>
      <c r="E33" s="15">
        <v>6</v>
      </c>
    </row>
    <row r="34" spans="1:5" s="15" customFormat="1" x14ac:dyDescent="0.2">
      <c r="A34" s="15" t="s">
        <v>57</v>
      </c>
      <c r="B34" s="15" t="s">
        <v>58</v>
      </c>
      <c r="D34" s="15">
        <v>11</v>
      </c>
      <c r="E34" s="15">
        <v>6</v>
      </c>
    </row>
    <row r="35" spans="1:5" s="15" customFormat="1" x14ac:dyDescent="0.2">
      <c r="A35" s="15" t="s">
        <v>59</v>
      </c>
      <c r="B35" s="15" t="s">
        <v>59</v>
      </c>
      <c r="D35" s="15">
        <v>4</v>
      </c>
      <c r="E35" s="15">
        <v>6</v>
      </c>
    </row>
    <row r="36" spans="1:5" s="15" customFormat="1" x14ac:dyDescent="0.2">
      <c r="D36" s="16">
        <f>SUM(D31:D35)</f>
        <v>34</v>
      </c>
    </row>
    <row r="37" spans="1:5" x14ac:dyDescent="0.2">
      <c r="D37" s="12"/>
    </row>
    <row r="38" spans="1:5" s="18" customFormat="1" x14ac:dyDescent="0.2">
      <c r="A38" s="17" t="s">
        <v>60</v>
      </c>
      <c r="D38" s="17"/>
    </row>
    <row r="39" spans="1:5" s="18" customFormat="1" x14ac:dyDescent="0.2">
      <c r="A39" s="18" t="s">
        <v>61</v>
      </c>
      <c r="B39" s="7" t="s">
        <v>62</v>
      </c>
      <c r="D39" s="18">
        <v>8</v>
      </c>
      <c r="E39" s="18">
        <v>6</v>
      </c>
    </row>
    <row r="40" spans="1:5" s="7" customFormat="1" x14ac:dyDescent="0.2">
      <c r="D40" s="10">
        <f>SUM(D39:D39)</f>
        <v>8</v>
      </c>
    </row>
    <row r="41" spans="1:5" x14ac:dyDescent="0.2">
      <c r="D41" s="12"/>
    </row>
    <row r="42" spans="1:5" s="7" customFormat="1" x14ac:dyDescent="0.2">
      <c r="A42" s="10" t="s">
        <v>63</v>
      </c>
      <c r="D42" s="10"/>
    </row>
    <row r="43" spans="1:5" s="7" customFormat="1" ht="16" x14ac:dyDescent="0.2">
      <c r="A43" s="19" t="s">
        <v>64</v>
      </c>
      <c r="B43" s="20" t="s">
        <v>65</v>
      </c>
      <c r="D43" s="7">
        <v>2</v>
      </c>
      <c r="E43" s="28">
        <v>6</v>
      </c>
    </row>
    <row r="44" spans="1:5" s="7" customFormat="1" ht="16" x14ac:dyDescent="0.2">
      <c r="A44" s="19" t="s">
        <v>66</v>
      </c>
      <c r="B44" s="20"/>
      <c r="D44" s="7">
        <v>4</v>
      </c>
      <c r="E44" s="28">
        <v>6</v>
      </c>
    </row>
    <row r="45" spans="1:5" s="7" customFormat="1" ht="16" x14ac:dyDescent="0.2">
      <c r="A45" s="19" t="s">
        <v>67</v>
      </c>
      <c r="B45" s="20"/>
      <c r="D45" s="7">
        <v>2</v>
      </c>
      <c r="E45" s="28">
        <v>6</v>
      </c>
    </row>
    <row r="46" spans="1:5" s="7" customFormat="1" ht="16" x14ac:dyDescent="0.2">
      <c r="A46" s="19" t="s">
        <v>68</v>
      </c>
      <c r="B46" s="20"/>
      <c r="D46" s="7">
        <v>6</v>
      </c>
      <c r="E46" s="28">
        <v>6</v>
      </c>
    </row>
    <row r="47" spans="1:5" s="7" customFormat="1" ht="16" x14ac:dyDescent="0.2">
      <c r="A47" s="19" t="s">
        <v>69</v>
      </c>
      <c r="B47" s="20"/>
      <c r="D47" s="7">
        <v>4</v>
      </c>
      <c r="E47" s="28">
        <v>6</v>
      </c>
    </row>
    <row r="48" spans="1:5" s="7" customFormat="1" ht="16" x14ac:dyDescent="0.2">
      <c r="A48" s="19" t="s">
        <v>70</v>
      </c>
      <c r="B48" s="20"/>
      <c r="D48" s="7">
        <v>3</v>
      </c>
      <c r="E48" s="7">
        <v>6</v>
      </c>
    </row>
    <row r="49" spans="1:5" ht="16" x14ac:dyDescent="0.2">
      <c r="A49" s="21"/>
      <c r="B49" s="22"/>
      <c r="D49" s="12">
        <f>D48+D47+D46+D45+D44+D43</f>
        <v>21</v>
      </c>
    </row>
    <row r="50" spans="1:5" ht="16" x14ac:dyDescent="0.2">
      <c r="A50" s="21"/>
      <c r="B50" s="22"/>
    </row>
    <row r="51" spans="1:5" x14ac:dyDescent="0.2">
      <c r="C51" s="12" t="s">
        <v>71</v>
      </c>
      <c r="D51" s="12">
        <f>D24+D49+D28+D36+D37+D40</f>
        <v>199</v>
      </c>
      <c r="E51" s="12"/>
    </row>
    <row r="52" spans="1:5" s="24" customFormat="1" x14ac:dyDescent="0.2">
      <c r="A52" s="23" t="s">
        <v>72</v>
      </c>
      <c r="E52" s="23"/>
    </row>
    <row r="53" spans="1:5" s="25" customFormat="1" x14ac:dyDescent="0.2">
      <c r="A53" s="25" t="s">
        <v>73</v>
      </c>
      <c r="B53" s="25" t="s">
        <v>73</v>
      </c>
      <c r="D53" s="25">
        <v>1</v>
      </c>
      <c r="E53" s="25">
        <v>6</v>
      </c>
    </row>
    <row r="54" spans="1:5" s="25" customFormat="1" x14ac:dyDescent="0.2">
      <c r="A54" s="25" t="s">
        <v>74</v>
      </c>
      <c r="B54" s="25" t="s">
        <v>74</v>
      </c>
      <c r="D54" s="25">
        <v>1</v>
      </c>
      <c r="E54" s="25">
        <v>6</v>
      </c>
    </row>
    <row r="55" spans="1:5" s="25" customFormat="1" x14ac:dyDescent="0.2">
      <c r="A55" s="25" t="s">
        <v>75</v>
      </c>
      <c r="B55" s="25" t="s">
        <v>75</v>
      </c>
      <c r="D55" s="25">
        <v>1</v>
      </c>
      <c r="E55" s="25">
        <v>6</v>
      </c>
    </row>
    <row r="56" spans="1:5" s="25" customFormat="1" x14ac:dyDescent="0.2">
      <c r="A56" s="25" t="s">
        <v>76</v>
      </c>
      <c r="B56" s="25" t="s">
        <v>77</v>
      </c>
      <c r="D56" s="25">
        <v>1</v>
      </c>
      <c r="E56" s="25">
        <v>6</v>
      </c>
    </row>
    <row r="57" spans="1:5" s="25" customFormat="1" x14ac:dyDescent="0.2">
      <c r="B57" s="25" t="s">
        <v>78</v>
      </c>
      <c r="D57" s="25">
        <v>3</v>
      </c>
      <c r="E57" s="25">
        <v>6</v>
      </c>
    </row>
    <row r="58" spans="1:5" s="25" customFormat="1" x14ac:dyDescent="0.2">
      <c r="B58" s="25" t="s">
        <v>79</v>
      </c>
      <c r="D58" s="25">
        <v>2</v>
      </c>
      <c r="E58" s="25">
        <v>6</v>
      </c>
    </row>
    <row r="59" spans="1:5" s="25" customFormat="1" x14ac:dyDescent="0.2">
      <c r="B59" s="25" t="s">
        <v>80</v>
      </c>
      <c r="D59" s="25">
        <v>3</v>
      </c>
      <c r="E59" s="25">
        <v>6</v>
      </c>
    </row>
    <row r="60" spans="1:5" s="25" customFormat="1" x14ac:dyDescent="0.2">
      <c r="B60" s="25" t="s">
        <v>81</v>
      </c>
      <c r="D60" s="25">
        <v>1</v>
      </c>
      <c r="E60" s="25">
        <v>6</v>
      </c>
    </row>
    <row r="61" spans="1:5" s="25" customFormat="1" x14ac:dyDescent="0.2">
      <c r="A61" s="25" t="s">
        <v>82</v>
      </c>
      <c r="B61" s="25" t="s">
        <v>82</v>
      </c>
      <c r="D61" s="25">
        <v>1</v>
      </c>
      <c r="E61" s="25">
        <v>6</v>
      </c>
    </row>
    <row r="62" spans="1:5" s="25" customFormat="1" x14ac:dyDescent="0.2">
      <c r="A62" s="25" t="s">
        <v>83</v>
      </c>
      <c r="B62" s="25" t="s">
        <v>83</v>
      </c>
      <c r="D62" s="25">
        <v>1</v>
      </c>
      <c r="E62" s="25">
        <v>6</v>
      </c>
    </row>
    <row r="63" spans="1:5" s="25" customFormat="1" x14ac:dyDescent="0.2">
      <c r="A63" s="25" t="s">
        <v>84</v>
      </c>
      <c r="B63" s="25" t="s">
        <v>85</v>
      </c>
      <c r="D63" s="25">
        <v>1</v>
      </c>
      <c r="E63" s="25">
        <v>6</v>
      </c>
    </row>
    <row r="64" spans="1:5" s="25" customFormat="1" x14ac:dyDescent="0.2">
      <c r="A64" s="25" t="s">
        <v>86</v>
      </c>
      <c r="B64" s="25" t="s">
        <v>87</v>
      </c>
      <c r="D64" s="25">
        <v>3</v>
      </c>
      <c r="E64" s="25">
        <v>6</v>
      </c>
    </row>
    <row r="65" spans="1:5" s="25" customFormat="1" x14ac:dyDescent="0.2">
      <c r="A65" s="25" t="s">
        <v>88</v>
      </c>
      <c r="B65" s="25" t="s">
        <v>89</v>
      </c>
      <c r="D65" s="25">
        <v>1</v>
      </c>
      <c r="E65" s="25">
        <v>6</v>
      </c>
    </row>
    <row r="66" spans="1:5" s="25" customFormat="1" x14ac:dyDescent="0.2">
      <c r="A66" s="25" t="s">
        <v>90</v>
      </c>
      <c r="B66" s="25" t="s">
        <v>91</v>
      </c>
      <c r="D66" s="25">
        <v>2</v>
      </c>
      <c r="E66" s="25">
        <v>6</v>
      </c>
    </row>
    <row r="67" spans="1:5" s="25" customFormat="1" x14ac:dyDescent="0.2">
      <c r="A67" s="25" t="s">
        <v>92</v>
      </c>
      <c r="B67" s="25" t="s">
        <v>93</v>
      </c>
      <c r="D67" s="25">
        <v>3</v>
      </c>
      <c r="E67" s="25">
        <v>6</v>
      </c>
    </row>
    <row r="68" spans="1:5" s="25" customFormat="1" x14ac:dyDescent="0.2">
      <c r="B68" s="25" t="s">
        <v>94</v>
      </c>
      <c r="D68" s="25">
        <v>1</v>
      </c>
      <c r="E68" s="25">
        <v>6</v>
      </c>
    </row>
    <row r="69" spans="1:5" s="25" customFormat="1" x14ac:dyDescent="0.2">
      <c r="B69" s="25" t="s">
        <v>95</v>
      </c>
      <c r="D69" s="25">
        <v>2</v>
      </c>
      <c r="E69" s="25">
        <v>6</v>
      </c>
    </row>
    <row r="70" spans="1:5" s="25" customFormat="1" x14ac:dyDescent="0.2">
      <c r="B70" s="25" t="s">
        <v>96</v>
      </c>
      <c r="D70" s="25">
        <v>1</v>
      </c>
      <c r="E70" s="25">
        <v>6</v>
      </c>
    </row>
    <row r="71" spans="1:5" s="25" customFormat="1" x14ac:dyDescent="0.2">
      <c r="B71" s="25" t="s">
        <v>97</v>
      </c>
      <c r="D71" s="25">
        <v>1</v>
      </c>
      <c r="E71" s="25">
        <v>6</v>
      </c>
    </row>
    <row r="72" spans="1:5" s="25" customFormat="1" x14ac:dyDescent="0.2">
      <c r="B72" s="25" t="s">
        <v>98</v>
      </c>
      <c r="D72" s="25">
        <v>1</v>
      </c>
      <c r="E72" s="25">
        <v>6</v>
      </c>
    </row>
    <row r="73" spans="1:5" s="25" customFormat="1" x14ac:dyDescent="0.2">
      <c r="B73" s="25" t="s">
        <v>99</v>
      </c>
      <c r="D73" s="25">
        <v>1</v>
      </c>
      <c r="E73" s="25">
        <v>6</v>
      </c>
    </row>
    <row r="74" spans="1:5" s="25" customFormat="1" x14ac:dyDescent="0.2">
      <c r="B74" s="25" t="s">
        <v>100</v>
      </c>
      <c r="D74" s="25">
        <v>1</v>
      </c>
      <c r="E74" s="25">
        <v>6</v>
      </c>
    </row>
    <row r="75" spans="1:5" s="25" customFormat="1" x14ac:dyDescent="0.2">
      <c r="A75" s="25" t="s">
        <v>101</v>
      </c>
      <c r="B75" s="25" t="s">
        <v>102</v>
      </c>
      <c r="D75" s="25">
        <v>1</v>
      </c>
      <c r="E75" s="25">
        <v>6</v>
      </c>
    </row>
    <row r="76" spans="1:5" s="25" customFormat="1" x14ac:dyDescent="0.2">
      <c r="B76" s="25" t="s">
        <v>103</v>
      </c>
      <c r="D76" s="25">
        <v>2</v>
      </c>
      <c r="E76" s="25">
        <v>6</v>
      </c>
    </row>
    <row r="77" spans="1:5" s="25" customFormat="1" x14ac:dyDescent="0.2">
      <c r="B77" s="25" t="s">
        <v>104</v>
      </c>
      <c r="D77" s="25">
        <v>3</v>
      </c>
      <c r="E77" s="25">
        <v>6</v>
      </c>
    </row>
    <row r="78" spans="1:5" s="25" customFormat="1" x14ac:dyDescent="0.2">
      <c r="B78" s="25" t="s">
        <v>105</v>
      </c>
      <c r="D78" s="25">
        <v>1</v>
      </c>
      <c r="E78" s="25">
        <v>6</v>
      </c>
    </row>
    <row r="79" spans="1:5" s="25" customFormat="1" x14ac:dyDescent="0.2">
      <c r="B79" s="25" t="s">
        <v>106</v>
      </c>
      <c r="D79" s="25">
        <v>5</v>
      </c>
      <c r="E79" s="25">
        <v>6</v>
      </c>
    </row>
    <row r="80" spans="1:5" s="25" customFormat="1" x14ac:dyDescent="0.2">
      <c r="B80" s="25" t="s">
        <v>107</v>
      </c>
      <c r="D80" s="25">
        <v>1</v>
      </c>
      <c r="E80" s="25">
        <v>6</v>
      </c>
    </row>
    <row r="81" spans="1:7" s="25" customFormat="1" x14ac:dyDescent="0.2">
      <c r="B81" s="25" t="s">
        <v>108</v>
      </c>
      <c r="D81" s="25">
        <v>1</v>
      </c>
      <c r="E81" s="25">
        <v>6</v>
      </c>
    </row>
    <row r="82" spans="1:7" s="25" customFormat="1" x14ac:dyDescent="0.2">
      <c r="B82" s="25" t="s">
        <v>109</v>
      </c>
      <c r="D82" s="25">
        <v>1</v>
      </c>
      <c r="E82" s="25">
        <v>6</v>
      </c>
    </row>
    <row r="83" spans="1:7" s="25" customFormat="1" x14ac:dyDescent="0.2">
      <c r="B83" s="25" t="s">
        <v>110</v>
      </c>
      <c r="D83" s="25">
        <v>2</v>
      </c>
      <c r="E83" s="25">
        <v>6</v>
      </c>
    </row>
    <row r="84" spans="1:7" s="25" customFormat="1" x14ac:dyDescent="0.2">
      <c r="B84" s="25" t="s">
        <v>111</v>
      </c>
      <c r="D84" s="25">
        <v>1</v>
      </c>
      <c r="E84" s="25">
        <v>6</v>
      </c>
    </row>
    <row r="85" spans="1:7" s="25" customFormat="1" x14ac:dyDescent="0.2">
      <c r="A85" s="25" t="s">
        <v>112</v>
      </c>
      <c r="B85" s="25" t="s">
        <v>113</v>
      </c>
      <c r="D85" s="25">
        <v>1</v>
      </c>
      <c r="E85" s="29">
        <v>6</v>
      </c>
    </row>
    <row r="86" spans="1:7" s="25" customFormat="1" x14ac:dyDescent="0.2">
      <c r="A86" s="25" t="s">
        <v>48</v>
      </c>
      <c r="B86" s="25" t="s">
        <v>114</v>
      </c>
      <c r="D86" s="25">
        <v>3</v>
      </c>
      <c r="E86" s="29">
        <v>6</v>
      </c>
    </row>
    <row r="87" spans="1:7" s="25" customFormat="1" x14ac:dyDescent="0.2">
      <c r="A87" s="25" t="s">
        <v>115</v>
      </c>
      <c r="B87" s="25" t="s">
        <v>116</v>
      </c>
      <c r="D87" s="25">
        <v>1</v>
      </c>
      <c r="E87" s="29">
        <v>6</v>
      </c>
    </row>
    <row r="88" spans="1:7" s="25" customFormat="1" x14ac:dyDescent="0.2">
      <c r="A88" s="25" t="s">
        <v>117</v>
      </c>
      <c r="B88" s="25" t="s">
        <v>118</v>
      </c>
      <c r="D88" s="25">
        <v>1</v>
      </c>
      <c r="E88" s="25">
        <v>6</v>
      </c>
    </row>
    <row r="89" spans="1:7" s="25" customFormat="1" x14ac:dyDescent="0.2">
      <c r="B89" s="25" t="s">
        <v>119</v>
      </c>
      <c r="D89" s="25">
        <v>1</v>
      </c>
      <c r="E89" s="25">
        <v>6</v>
      </c>
    </row>
    <row r="90" spans="1:7" s="25" customFormat="1" x14ac:dyDescent="0.2">
      <c r="B90" s="25" t="s">
        <v>120</v>
      </c>
      <c r="D90" s="25">
        <v>1</v>
      </c>
      <c r="E90" s="25">
        <v>6</v>
      </c>
    </row>
    <row r="91" spans="1:7" s="25" customFormat="1" x14ac:dyDescent="0.2">
      <c r="B91" s="25" t="s">
        <v>121</v>
      </c>
      <c r="D91" s="25">
        <v>3</v>
      </c>
      <c r="E91" s="25">
        <v>6</v>
      </c>
    </row>
    <row r="92" spans="1:7" s="25" customFormat="1" x14ac:dyDescent="0.2">
      <c r="B92" s="25" t="s">
        <v>122</v>
      </c>
      <c r="D92" s="25">
        <v>1</v>
      </c>
      <c r="E92" s="25">
        <v>6</v>
      </c>
    </row>
    <row r="93" spans="1:7" s="25" customFormat="1" x14ac:dyDescent="0.2">
      <c r="B93" s="25" t="s">
        <v>123</v>
      </c>
      <c r="D93" s="25">
        <v>1</v>
      </c>
      <c r="E93" s="25">
        <v>6</v>
      </c>
    </row>
    <row r="94" spans="1:7" s="25" customFormat="1" x14ac:dyDescent="0.2">
      <c r="B94" s="25" t="s">
        <v>124</v>
      </c>
      <c r="D94" s="25">
        <v>1</v>
      </c>
      <c r="E94" s="25">
        <v>6</v>
      </c>
    </row>
    <row r="95" spans="1:7" s="25" customFormat="1" x14ac:dyDescent="0.2">
      <c r="A95" s="25" t="s">
        <v>125</v>
      </c>
      <c r="B95" s="25" t="s">
        <v>126</v>
      </c>
      <c r="D95" s="25">
        <v>1</v>
      </c>
      <c r="E95" s="25">
        <v>6</v>
      </c>
      <c r="G95" s="27"/>
    </row>
    <row r="96" spans="1:7" s="25" customFormat="1" x14ac:dyDescent="0.2">
      <c r="A96" s="25" t="s">
        <v>127</v>
      </c>
      <c r="B96" s="25" t="s">
        <v>128</v>
      </c>
      <c r="D96" s="25">
        <v>1</v>
      </c>
      <c r="E96" s="25">
        <v>6</v>
      </c>
    </row>
    <row r="97" spans="1:6" s="25" customFormat="1" x14ac:dyDescent="0.2">
      <c r="A97" s="25" t="s">
        <v>129</v>
      </c>
      <c r="B97" s="25" t="s">
        <v>130</v>
      </c>
      <c r="D97" s="25">
        <v>1</v>
      </c>
      <c r="E97" s="25">
        <v>6</v>
      </c>
      <c r="F97" s="27"/>
    </row>
    <row r="98" spans="1:6" s="25" customFormat="1" x14ac:dyDescent="0.2">
      <c r="A98" s="25" t="s">
        <v>131</v>
      </c>
      <c r="B98" s="25" t="s">
        <v>132</v>
      </c>
      <c r="D98" s="25">
        <v>1</v>
      </c>
      <c r="E98" s="25">
        <v>6</v>
      </c>
    </row>
    <row r="99" spans="1:6" s="25" customFormat="1" x14ac:dyDescent="0.2">
      <c r="A99" s="25" t="s">
        <v>133</v>
      </c>
      <c r="B99" s="25" t="s">
        <v>134</v>
      </c>
      <c r="D99" s="25">
        <v>4</v>
      </c>
      <c r="E99" s="25">
        <v>6</v>
      </c>
    </row>
    <row r="100" spans="1:6" s="25" customFormat="1" x14ac:dyDescent="0.2">
      <c r="A100" s="25" t="s">
        <v>135</v>
      </c>
      <c r="B100" s="25" t="s">
        <v>135</v>
      </c>
      <c r="D100" s="25">
        <v>4</v>
      </c>
      <c r="E100" s="25">
        <v>6</v>
      </c>
    </row>
    <row r="101" spans="1:6" s="25" customFormat="1" x14ac:dyDescent="0.2">
      <c r="D101" s="26">
        <f>SUM(D53:D100)</f>
        <v>77</v>
      </c>
      <c r="E101" s="25">
        <v>6</v>
      </c>
    </row>
    <row r="103" spans="1:6" x14ac:dyDescent="0.2">
      <c r="C103" s="12" t="s">
        <v>136</v>
      </c>
      <c r="D103" s="12">
        <f>D101+D51</f>
        <v>276</v>
      </c>
      <c r="E103" s="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7a63ed-da06-42cf-896d-ec4eb67db03f" xsi:nil="true"/>
    <lcf76f155ced4ddcb4097134ff3c332f xmlns="c615158d-c5fd-4d2e-8da4-f42c6631b26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455AE6F76C6144A23A577D6D64F9B5" ma:contentTypeVersion="15" ma:contentTypeDescription="Opprett et nytt dokument." ma:contentTypeScope="" ma:versionID="7250d62c792b8d27dba30f30c55b3f70">
  <xsd:schema xmlns:xsd="http://www.w3.org/2001/XMLSchema" xmlns:xs="http://www.w3.org/2001/XMLSchema" xmlns:p="http://schemas.microsoft.com/office/2006/metadata/properties" xmlns:ns2="c615158d-c5fd-4d2e-8da4-f42c6631b261" xmlns:ns3="f37a63ed-da06-42cf-896d-ec4eb67db03f" targetNamespace="http://schemas.microsoft.com/office/2006/metadata/properties" ma:root="true" ma:fieldsID="9a2de27eaa129d3bb54df1d5d0eb45f6" ns2:_="" ns3:_="">
    <xsd:import namespace="c615158d-c5fd-4d2e-8da4-f42c6631b261"/>
    <xsd:import namespace="f37a63ed-da06-42cf-896d-ec4eb67db0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5158d-c5fd-4d2e-8da4-f42c6631b2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5db3a222-841b-42d1-b5fc-589e03d73f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a63ed-da06-42cf-896d-ec4eb67db03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ba2fc4f-deb1-49ab-bbb2-e925afcd57ac}" ma:internalName="TaxCatchAll" ma:showField="CatchAllData" ma:web="f37a63ed-da06-42cf-896d-ec4eb67db0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0476B4-520C-4925-B0DF-95668024B4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A1F313-9A7A-4CA6-9BEB-694C6E8C582E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f37a63ed-da06-42cf-896d-ec4eb67db03f"/>
    <ds:schemaRef ds:uri="http://schemas.openxmlformats.org/package/2006/metadata/core-properties"/>
    <ds:schemaRef ds:uri="c615158d-c5fd-4d2e-8da4-f42c6631b26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2BC1AC0-FE5C-4D27-B975-67BBEBAF8A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15158d-c5fd-4d2e-8da4-f42c6631b261"/>
    <ds:schemaRef ds:uri="f37a63ed-da06-42cf-896d-ec4eb67db0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Sørensen, Grethe</dc:creator>
  <cp:lastModifiedBy>Microsoft Office User</cp:lastModifiedBy>
  <dcterms:created xsi:type="dcterms:W3CDTF">2022-11-07T19:17:08Z</dcterms:created>
  <dcterms:modified xsi:type="dcterms:W3CDTF">2022-11-08T14:46:16Z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0x01010027455AE6F76C6144A23A577D6D64F9B5</vt:lpwstr>
  </property>
</Properties>
</file>